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1" sheetId="1" r:id="rId1"/>
  </sheets>
  <definedNames>
    <definedName name="_xlnm.Print_Area" localSheetId="0">'Plan1'!$A$1:$C$43</definedName>
    <definedName name="Excel_BuiltIn_Print_Area_1_1">'Plan1'!$A$1:$A$41</definedName>
  </definedNames>
  <calcPr fullCalcOnLoad="1"/>
</workbook>
</file>

<file path=xl/sharedStrings.xml><?xml version="1.0" encoding="utf-8"?>
<sst xmlns="http://schemas.openxmlformats.org/spreadsheetml/2006/main" count="37" uniqueCount="37">
  <si>
    <t>Em R$</t>
  </si>
  <si>
    <t>I - RECEITAS CORRENTES</t>
  </si>
  <si>
    <t>Receita Tributária</t>
  </si>
  <si>
    <t>ITBI</t>
  </si>
  <si>
    <t>IRRF</t>
  </si>
  <si>
    <t xml:space="preserve">  Receita de Contribuição</t>
  </si>
  <si>
    <t xml:space="preserve">  Receita Patrimonial</t>
  </si>
  <si>
    <t xml:space="preserve">  Receita de Serviços</t>
  </si>
  <si>
    <t>Transferências Correntes</t>
  </si>
  <si>
    <t>Cota-Parte do ITR</t>
  </si>
  <si>
    <t>Cota-parte do Transf. Financ. L.C. nº 87/96</t>
  </si>
  <si>
    <t>Cota-parte Comp. Financ. Recursos Hídricos</t>
  </si>
  <si>
    <t>Cota-parte Fundo Especial do Petróleo</t>
  </si>
  <si>
    <t>Cota-Parte do ICMS</t>
  </si>
  <si>
    <t>Cota-parte do Royalties</t>
  </si>
  <si>
    <t>Transferência do FUNDEB</t>
  </si>
  <si>
    <t>Outras Transferências</t>
  </si>
  <si>
    <t>Outras Receitas Correntes</t>
  </si>
  <si>
    <t>II - DEDUÇÕES</t>
  </si>
  <si>
    <t>Contribuição de Servidor Inativo</t>
  </si>
  <si>
    <t>Contribuição de Servidor Pensionista Civil</t>
  </si>
  <si>
    <t>III-RECEITA CORRENTE LÍQUIDA (I-II)</t>
  </si>
  <si>
    <t xml:space="preserve">Deduções para o FUNDEB </t>
  </si>
  <si>
    <t>Cota-parte royalties Comp. Financ. Lei 7990/89</t>
  </si>
  <si>
    <t>Compensação Previdenciária entre Regimes</t>
  </si>
  <si>
    <t>ESPECIFICAÇÃO DA RECEITA</t>
  </si>
  <si>
    <t>Cota-parte do IPVA</t>
  </si>
  <si>
    <t>Cota-Parte do IPI-EXP</t>
  </si>
  <si>
    <t>RECEITA CORRENTE LIQUIDA</t>
  </si>
  <si>
    <t xml:space="preserve">  Cota-parte do FPM (cota mensal)</t>
  </si>
  <si>
    <t xml:space="preserve">  Cota-parte do FPM (cota anual - julho e dezembro)</t>
  </si>
  <si>
    <t>Orçamento 2018</t>
  </si>
  <si>
    <t xml:space="preserve">   Contr. Patronal do Servidor Ativo</t>
  </si>
  <si>
    <t>IPTU/ MULTA E JUROS/DÍVIDA ATIVA/MULTAS D.A.</t>
  </si>
  <si>
    <t>ISSQN/ MULTA E JUROS/DÍVIDA ATIVA/MULTAS D.A.</t>
  </si>
  <si>
    <t>Taxas/ MULTA E JUROS/DÍVIDA ATIVA/MULTAS D.A.</t>
  </si>
  <si>
    <t>Cota-parte royalties Comp. Financ. Lei 9.478/97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</si>
</sst>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indent="1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2"/>
    </xf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9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2" fillId="34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809625</xdr:colOff>
      <xdr:row>2</xdr:row>
      <xdr:rowOff>209550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0</xdr:row>
      <xdr:rowOff>104775</xdr:rowOff>
    </xdr:from>
    <xdr:to>
      <xdr:col>0</xdr:col>
      <xdr:colOff>4038600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95350" y="104775"/>
          <a:ext cx="3143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10080" rIns="20160" bIns="1008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PIRAÍ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28">
      <selection activeCell="C35" sqref="C35"/>
    </sheetView>
  </sheetViews>
  <sheetFormatPr defaultColWidth="7.8515625" defaultRowHeight="12.75"/>
  <cols>
    <col min="1" max="1" width="61.00390625" style="1" customWidth="1"/>
    <col min="2" max="2" width="1.7109375" style="1" customWidth="1"/>
    <col min="3" max="3" width="25.28125" style="1" customWidth="1"/>
    <col min="4" max="5" width="7.8515625" style="1" customWidth="1"/>
    <col min="6" max="6" width="21.28125" style="1" customWidth="1"/>
    <col min="7" max="255" width="7.8515625" style="1" customWidth="1"/>
  </cols>
  <sheetData>
    <row r="1" s="2" customFormat="1" ht="24" customHeight="1">
      <c r="IV1"/>
    </row>
    <row r="2" s="2" customFormat="1" ht="18" customHeight="1">
      <c r="IV2"/>
    </row>
    <row r="3" s="2" customFormat="1" ht="18" customHeight="1">
      <c r="IV3"/>
    </row>
    <row r="4" s="2" customFormat="1" ht="18" customHeight="1">
      <c r="IV4"/>
    </row>
    <row r="5" spans="1:256" s="2" customFormat="1" ht="17.25" customHeight="1">
      <c r="A5" s="28" t="s">
        <v>28</v>
      </c>
      <c r="B5" s="29"/>
      <c r="C5" s="29"/>
      <c r="IV5"/>
    </row>
    <row r="6" spans="1:256" s="2" customFormat="1" ht="18.75" customHeight="1">
      <c r="A6" s="29" t="s">
        <v>31</v>
      </c>
      <c r="B6" s="29"/>
      <c r="C6" s="29"/>
      <c r="IV6"/>
    </row>
    <row r="7" ht="15" customHeight="1">
      <c r="C7" s="3" t="s">
        <v>0</v>
      </c>
    </row>
    <row r="8" spans="1:3" ht="19.5" customHeight="1">
      <c r="A8" s="18" t="s">
        <v>25</v>
      </c>
      <c r="B8" s="20"/>
      <c r="C8" s="19">
        <v>2018</v>
      </c>
    </row>
    <row r="9" spans="1:3" ht="24" customHeight="1">
      <c r="A9" s="5" t="s">
        <v>1</v>
      </c>
      <c r="B9" s="4"/>
      <c r="C9" s="22">
        <f>C10+C16+C17+C18+C19+C34</f>
        <v>201296096</v>
      </c>
    </row>
    <row r="10" spans="1:8" ht="24" customHeight="1">
      <c r="A10" s="6" t="s">
        <v>2</v>
      </c>
      <c r="B10" s="4"/>
      <c r="C10" s="23">
        <f>SUM(C11:C15)</f>
        <v>32727586</v>
      </c>
      <c r="F10" s="7"/>
      <c r="G10" s="7"/>
      <c r="H10" s="7"/>
    </row>
    <row r="11" spans="1:3" ht="24" customHeight="1">
      <c r="A11" s="8" t="s">
        <v>33</v>
      </c>
      <c r="B11" s="4"/>
      <c r="C11" s="24">
        <v>5503000</v>
      </c>
    </row>
    <row r="12" spans="1:3" ht="24" customHeight="1">
      <c r="A12" s="8" t="s">
        <v>4</v>
      </c>
      <c r="B12" s="4"/>
      <c r="C12" s="24">
        <v>2800000</v>
      </c>
    </row>
    <row r="13" spans="1:3" ht="24" customHeight="1">
      <c r="A13" s="8" t="s">
        <v>3</v>
      </c>
      <c r="B13" s="4"/>
      <c r="C13" s="24">
        <v>300000</v>
      </c>
    </row>
    <row r="14" spans="1:3" ht="24" customHeight="1">
      <c r="A14" s="8" t="s">
        <v>34</v>
      </c>
      <c r="B14" s="4"/>
      <c r="C14" s="24">
        <v>22315000</v>
      </c>
    </row>
    <row r="15" spans="1:3" ht="24" customHeight="1">
      <c r="A15" s="8" t="s">
        <v>35</v>
      </c>
      <c r="B15" s="4"/>
      <c r="C15" s="24">
        <v>1809586</v>
      </c>
    </row>
    <row r="16" spans="1:3" ht="24" customHeight="1">
      <c r="A16" s="9" t="s">
        <v>5</v>
      </c>
      <c r="B16" s="4"/>
      <c r="C16" s="23">
        <v>6278003</v>
      </c>
    </row>
    <row r="17" spans="1:3" ht="24" customHeight="1">
      <c r="A17" s="9" t="s">
        <v>6</v>
      </c>
      <c r="B17" s="4"/>
      <c r="C17" s="23">
        <v>19195427</v>
      </c>
    </row>
    <row r="18" spans="1:3" ht="24" customHeight="1">
      <c r="A18" s="9" t="s">
        <v>7</v>
      </c>
      <c r="B18" s="4"/>
      <c r="C18" s="23">
        <v>0</v>
      </c>
    </row>
    <row r="19" spans="1:6" ht="24" customHeight="1">
      <c r="A19" s="6" t="s">
        <v>8</v>
      </c>
      <c r="B19" s="4"/>
      <c r="C19" s="23">
        <f>SUM(C20:C34)</f>
        <v>142324380</v>
      </c>
      <c r="F19" s="7"/>
    </row>
    <row r="20" spans="1:6" ht="24" customHeight="1">
      <c r="A20" s="10" t="s">
        <v>29</v>
      </c>
      <c r="B20" s="4"/>
      <c r="C20" s="24">
        <v>16700000</v>
      </c>
      <c r="F20" s="7"/>
    </row>
    <row r="21" spans="1:6" ht="24" customHeight="1">
      <c r="A21" s="10" t="s">
        <v>30</v>
      </c>
      <c r="B21" s="4"/>
      <c r="C21" s="24">
        <v>1600000</v>
      </c>
      <c r="F21" s="7"/>
    </row>
    <row r="22" spans="1:3" ht="24" customHeight="1">
      <c r="A22" s="8" t="s">
        <v>9</v>
      </c>
      <c r="B22" s="4"/>
      <c r="C22" s="24">
        <v>90000</v>
      </c>
    </row>
    <row r="23" spans="1:3" ht="24" customHeight="1">
      <c r="A23" s="8" t="s">
        <v>10</v>
      </c>
      <c r="B23" s="4"/>
      <c r="C23" s="24">
        <v>230000</v>
      </c>
    </row>
    <row r="24" spans="1:3" ht="24" customHeight="1">
      <c r="A24" s="8" t="s">
        <v>11</v>
      </c>
      <c r="B24" s="4"/>
      <c r="C24" s="24">
        <v>3874000</v>
      </c>
    </row>
    <row r="25" spans="1:6" ht="24" customHeight="1">
      <c r="A25" s="8" t="s">
        <v>12</v>
      </c>
      <c r="B25" s="4"/>
      <c r="C25" s="24">
        <v>180000</v>
      </c>
      <c r="F25" s="7"/>
    </row>
    <row r="26" spans="1:6" ht="24" customHeight="1">
      <c r="A26" s="8" t="s">
        <v>23</v>
      </c>
      <c r="B26" s="4"/>
      <c r="C26" s="24">
        <v>10000000</v>
      </c>
      <c r="F26" s="7"/>
    </row>
    <row r="27" spans="1:6" ht="24" customHeight="1">
      <c r="A27" s="8" t="s">
        <v>36</v>
      </c>
      <c r="B27" s="4"/>
      <c r="C27" s="24">
        <v>1659090</v>
      </c>
      <c r="F27" s="7"/>
    </row>
    <row r="28" spans="1:6" ht="24" customHeight="1">
      <c r="A28" s="8" t="s">
        <v>13</v>
      </c>
      <c r="B28" s="4"/>
      <c r="C28" s="24">
        <v>65600000</v>
      </c>
      <c r="F28" s="7"/>
    </row>
    <row r="29" spans="1:3" ht="24" customHeight="1">
      <c r="A29" s="8" t="s">
        <v>26</v>
      </c>
      <c r="B29" s="4"/>
      <c r="C29" s="24">
        <v>2000000</v>
      </c>
    </row>
    <row r="30" spans="1:6" ht="24" customHeight="1">
      <c r="A30" s="8" t="s">
        <v>27</v>
      </c>
      <c r="B30" s="4"/>
      <c r="C30" s="24">
        <v>1235000</v>
      </c>
      <c r="F30" s="7"/>
    </row>
    <row r="31" spans="1:3" ht="24" customHeight="1">
      <c r="A31" s="8" t="s">
        <v>14</v>
      </c>
      <c r="B31" s="4"/>
      <c r="C31" s="24">
        <v>3610000</v>
      </c>
    </row>
    <row r="32" spans="1:3" ht="24" customHeight="1">
      <c r="A32" s="11" t="s">
        <v>15</v>
      </c>
      <c r="B32" s="4"/>
      <c r="C32" s="24">
        <v>16000000</v>
      </c>
    </row>
    <row r="33" spans="1:3" ht="24" customHeight="1">
      <c r="A33" s="11" t="s">
        <v>16</v>
      </c>
      <c r="B33" s="4"/>
      <c r="C33" s="24">
        <v>18775590</v>
      </c>
    </row>
    <row r="34" spans="1:3" ht="24" customHeight="1">
      <c r="A34" s="6" t="s">
        <v>17</v>
      </c>
      <c r="B34" s="4"/>
      <c r="C34" s="23">
        <v>770700</v>
      </c>
    </row>
    <row r="35" spans="1:3" ht="24" customHeight="1">
      <c r="A35" s="12" t="s">
        <v>18</v>
      </c>
      <c r="B35" s="4"/>
      <c r="C35" s="25">
        <f>SUM(C36:C40)</f>
        <v>24637556</v>
      </c>
    </row>
    <row r="36" spans="1:3" ht="24" customHeight="1">
      <c r="A36" s="17" t="s">
        <v>32</v>
      </c>
      <c r="B36" s="4"/>
      <c r="C36" s="26">
        <v>7129653</v>
      </c>
    </row>
    <row r="37" spans="1:3" ht="24" customHeight="1">
      <c r="A37" s="10" t="s">
        <v>19</v>
      </c>
      <c r="B37" s="4"/>
      <c r="C37" s="24">
        <v>29080</v>
      </c>
    </row>
    <row r="38" spans="1:3" ht="24" customHeight="1">
      <c r="A38" s="10" t="s">
        <v>20</v>
      </c>
      <c r="B38" s="4"/>
      <c r="C38" s="24">
        <v>10823</v>
      </c>
    </row>
    <row r="39" spans="1:3" ht="24" customHeight="1">
      <c r="A39" s="10" t="s">
        <v>24</v>
      </c>
      <c r="B39" s="4"/>
      <c r="C39" s="24">
        <v>300000</v>
      </c>
    </row>
    <row r="40" spans="1:3" ht="24" customHeight="1">
      <c r="A40" s="13" t="s">
        <v>22</v>
      </c>
      <c r="B40" s="4"/>
      <c r="C40" s="24">
        <v>17168000</v>
      </c>
    </row>
    <row r="41" spans="1:6" ht="24" customHeight="1">
      <c r="A41" s="21" t="s">
        <v>21</v>
      </c>
      <c r="B41" s="4"/>
      <c r="C41" s="27">
        <f>C9-C35</f>
        <v>176658540</v>
      </c>
      <c r="F41" s="7"/>
    </row>
    <row r="42" ht="14.25">
      <c r="A42" s="14"/>
    </row>
    <row r="43" spans="2:3" ht="15.75">
      <c r="B43" s="15"/>
      <c r="C43" s="16"/>
    </row>
  </sheetData>
  <sheetProtection/>
  <mergeCells count="2">
    <mergeCell ref="A5:C5"/>
    <mergeCell ref="A6:C6"/>
  </mergeCells>
  <printOptions horizontalCentered="1"/>
  <pageMargins left="0.19652777777777777" right="0.19652777777777777" top="0.19652777777777777" bottom="0.19652777777777777" header="0.5118055555555556" footer="0.5118055555555556"/>
  <pageSetup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michele.soares</cp:lastModifiedBy>
  <cp:lastPrinted>2014-10-07T20:08:26Z</cp:lastPrinted>
  <dcterms:created xsi:type="dcterms:W3CDTF">2008-08-12T13:03:11Z</dcterms:created>
  <dcterms:modified xsi:type="dcterms:W3CDTF">2018-01-02T16:47:29Z</dcterms:modified>
  <cp:category/>
  <cp:version/>
  <cp:contentType/>
  <cp:contentStatus/>
</cp:coreProperties>
</file>